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Arkusz1" sheetId="1" r:id="rId1"/>
  </sheets>
  <definedNames>
    <definedName name="_xlnm.Print_Area" localSheetId="0">'Arkusz1'!$A$1:$V$39</definedName>
  </definedNames>
  <calcPr fullCalcOnLoad="1"/>
</workbook>
</file>

<file path=xl/sharedStrings.xml><?xml version="1.0" encoding="utf-8"?>
<sst xmlns="http://schemas.openxmlformats.org/spreadsheetml/2006/main" count="77" uniqueCount="62">
  <si>
    <t xml:space="preserve"> </t>
  </si>
  <si>
    <t xml:space="preserve">wg specyfikacji: </t>
  </si>
  <si>
    <t>BILETY</t>
  </si>
  <si>
    <t>RAZEM</t>
  </si>
  <si>
    <t>WARTOŚĆ (zł)</t>
  </si>
  <si>
    <t>*PODANE CENY MAJĄ CHARAKTER ORIENTACYJNY I MOGĄ ULEC ZMIANIE</t>
  </si>
  <si>
    <t>KOMU PRZYSŁUGUJĄ ULGI MOŻNA ZNALEŹĆ NA WWW.PKL.PL</t>
  </si>
  <si>
    <t>ILOŚĆ/szt.</t>
  </si>
  <si>
    <t>CENA/1 szt.*</t>
  </si>
  <si>
    <t>Wysłanie formularza rezerwacyjnego jest równoznaczne z akceptacją Regulaminu Ośrodka dostępnego na stronie www.pkl.pl</t>
  </si>
  <si>
    <t>NORMALNY↑↓               GÓRA-DÓŁ</t>
  </si>
  <si>
    <t>ULGOWY↑↓                                                               GÓRA-DÓŁ</t>
  </si>
  <si>
    <t>WIEK 27 - 64</t>
  </si>
  <si>
    <t>MŁODZIEŻ SZKOLNA</t>
  </si>
  <si>
    <t>SENIOR WIEK POWYŻEJ 65/ STUDENT DO 26 LAT</t>
  </si>
  <si>
    <t>NORMALNY↑↓               GÓRA-DÓŁ + PARK</t>
  </si>
  <si>
    <t>NORMALNY↑↓               GÓRA-DÓŁ + WIEŻA</t>
  </si>
  <si>
    <t>ULGOWY↑↓                                                               GÓRA-DÓŁ + WIEŻA</t>
  </si>
  <si>
    <t>ULGOWY↑↓                                                               GÓRA-DÓŁ + PARK</t>
  </si>
  <si>
    <t>NORMALNY↑↓               GÓRA-DÓŁ + WIEŻA +PARK</t>
  </si>
  <si>
    <t>ULGOWY↑↓                                                               GÓRA-DÓŁ + WIEŻA + PARK</t>
  </si>
  <si>
    <t xml:space="preserve">W DWIE STORNY                                                  OPIEKUN  /PILOT/ PRZEWODNIK 
</t>
  </si>
  <si>
    <t xml:space="preserve"> OPIEKUN  /PILOT/ PRZEWODNIK 
</t>
  </si>
  <si>
    <t xml:space="preserve">W GÓRĘ                                                         OPIEKUN  /PILOT/ PRZEWODNIK </t>
  </si>
  <si>
    <t>PRZEJAZD KOLEJĄ W DWIE STORNY                                      +                                                                                                 PARK TEMATYCZNY TAJEMNICZA SOLINA</t>
  </si>
  <si>
    <t>PRZEJAZD KOLEJĄ W DWIE STORNY                              +                                                                                            WIEŻA WIDOKOWA                                                               +                                                                                                 PARK TEMATYCZNY TAJEMNICZA SOLINA</t>
  </si>
  <si>
    <t>Dane kontrahenta/osoby fizycznej do wystawienia faktury:*</t>
  </si>
  <si>
    <t>nazwa firmy:</t>
  </si>
  <si>
    <t>adres:</t>
  </si>
  <si>
    <t>NIP:</t>
  </si>
  <si>
    <t>Dane kontaktowe zamawiającego:</t>
  </si>
  <si>
    <t>imię i nazwisko:</t>
  </si>
  <si>
    <t>numer telefonu:</t>
  </si>
  <si>
    <t>e-mail:</t>
  </si>
  <si>
    <t>**</t>
  </si>
  <si>
    <t>tak</t>
  </si>
  <si>
    <t>* brak uzupełnienia pola NIP równoznaczne jest z brak możliwości dokonania rezerwacji</t>
  </si>
  <si>
    <t>nie</t>
  </si>
  <si>
    <t xml:space="preserve">**uzupełnić tak / nie </t>
  </si>
  <si>
    <t>Administratorem Państwa danych osobowych przetwarzanych w związku z procesem rezerwacji i zakupu biletów online są Polskie Koleje Linowe S.A. z siedzibą w Zakopanem. Z Inspektorem Ochrony Danych można się skontaktować: mailowo – iodo@pkl.pl lub pisemnie na adres siedziby Administratora. Dane osobowe przetwarzane są w szczególności w celu zawarcia i realizacji umowy sprzedaży usług, prowadzenia korespondencji z Administratorem oraz ustalenia, dochodzenia i obrony przed roszczeniami. Przysługuje Państwu prawo żądania dostępu do swoich danych osobowych, ich sprostowania, ograniczenia przetwarzania lub usunięcia, jak również do przenoszenia danych, sprzeciwu wobec ich przetwarzania, cofnięcia zgody na przetwarzanie i prawo wniesienia skargi do organu nadzorczego. Więcej informacji na temat przetwarzania danych osobowych znajduje się tutaj (link do: https://www.sklep.pkl.pl/klauzula-informacyjna).</t>
  </si>
  <si>
    <t xml:space="preserve">Grupom powyżej 20 osób przysługuje 5% rabatu. Miejscówka nie jest wliczana do ilości objętetej rabatem. Rabat naliczany jest automatycznie. Wartość do zapłaty w polu RAZEM uwzględnia przysługujący rabat. </t>
  </si>
  <si>
    <t xml:space="preserve">**MIEJSCÓWKA przysługuje: Opiekunom grup szkolnych (1 Opiekun na 10 podopiecznych) oraz przewodnikowi lub pilotowi z grupą min. 10 osobową (1 na calą grupę) </t>
  </si>
  <si>
    <t>Deklarujemy zapłatę za bilety dla: Polskie Koleje Linowe S.A. ul. Bachledy 7d, 34-500 Zakopane w wysokości</t>
  </si>
  <si>
    <t>DATA PRZEJAZDU:</t>
  </si>
  <si>
    <t>KL SOLINA</t>
  </si>
  <si>
    <t>Miejscówka** KOLEJ W JEDNĄ STRONĘ</t>
  </si>
  <si>
    <t>Miejscówka** KOLEJ W DWIE STRONY</t>
  </si>
  <si>
    <t>Miejscówka** PRZEJAZD KOLEJĄ W DWIE STRONY + WIEŻA WIDOKOWA</t>
  </si>
  <si>
    <t>Miejscówka** PRZEJAZD KOLEJĄ W DWIE STRONY + PARK TEMATYCZNY</t>
  </si>
  <si>
    <t>Miejscówka** PRZEJAZD KOLEJĄ W DWIE STRONY + PARK TEMATYCZNY +WIEŻA WIDOKOWA</t>
  </si>
  <si>
    <t>NORMALNY                 w jedną stronę</t>
  </si>
  <si>
    <r>
      <t xml:space="preserve">ZAMÓWIENIE BILETÓW NA KOLEJ LINOWO-GONDOLOWĄ: </t>
    </r>
    <r>
      <rPr>
        <b/>
        <sz val="18"/>
        <color indexed="49"/>
        <rFont val="Calibri"/>
        <family val="2"/>
      </rPr>
      <t>SOLINA</t>
    </r>
  </si>
  <si>
    <r>
      <rPr>
        <b/>
        <sz val="18"/>
        <color indexed="8"/>
        <rFont val="Calibri"/>
        <family val="2"/>
      </rPr>
      <t>Po wypełnieniu</t>
    </r>
    <r>
      <rPr>
        <b/>
        <sz val="18"/>
        <color indexed="10"/>
        <rFont val="Calibri"/>
        <family val="2"/>
      </rPr>
      <t xml:space="preserve"> (białe pola wypełnia klient) </t>
    </r>
    <r>
      <rPr>
        <b/>
        <sz val="18"/>
        <color indexed="8"/>
        <rFont val="Calibri"/>
        <family val="2"/>
      </rPr>
      <t>prosimy odesłać mailem nie później niż 7 dni roboczych przed przejazdem:</t>
    </r>
  </si>
  <si>
    <r>
      <t xml:space="preserve">e-mail: </t>
    </r>
    <r>
      <rPr>
        <b/>
        <sz val="18"/>
        <rFont val="Calibri"/>
        <family val="2"/>
      </rPr>
      <t>rezerwacje@pkl.pl</t>
    </r>
    <r>
      <rPr>
        <b/>
        <sz val="18"/>
        <color indexed="10"/>
        <rFont val="Calibri"/>
        <family val="2"/>
      </rPr>
      <t xml:space="preserve">   </t>
    </r>
  </si>
  <si>
    <r>
      <t xml:space="preserve">Wyrażam zgodę na przesyłanie na wskazany przeze mnie </t>
    </r>
    <r>
      <rPr>
        <i/>
        <u val="single"/>
        <sz val="14"/>
        <color indexed="8"/>
        <rFont val="Calibri"/>
        <family val="2"/>
      </rPr>
      <t>adres e-mail</t>
    </r>
    <r>
      <rPr>
        <i/>
        <sz val="14"/>
        <color indexed="8"/>
        <rFont val="Calibri"/>
        <family val="2"/>
      </rPr>
      <t xml:space="preserve"> informacji handlowych przez PKL S. A. oraz Partnerów należących do Grupy Kapitałowej PKL S. A. tj.: PKL Solina Sp. z o.o., Kolej Gondolowa Jaworzyna Krynicka S.A., PKL FOOD Sp. z o.o., PKL FOOD Sp. z o.o. sp. k., PKL Horeca Sp. z o.o.</t>
    </r>
  </si>
  <si>
    <r>
      <t xml:space="preserve">Wyrażam zgodę na używanie telekomunikacyjnych urządzeń końcowych i automatycznych systemów wywołujących dla celów marketingu bezpośredniego na wskazany przeze mnie </t>
    </r>
    <r>
      <rPr>
        <i/>
        <u val="single"/>
        <sz val="14"/>
        <color indexed="8"/>
        <rFont val="Calibri"/>
        <family val="2"/>
      </rPr>
      <t>numer telefonu</t>
    </r>
    <r>
      <rPr>
        <i/>
        <sz val="14"/>
        <color indexed="8"/>
        <rFont val="Calibri"/>
        <family val="2"/>
      </rPr>
      <t xml:space="preserve"> przez PKL S. A. oraz Partnerów należących do Grupy Kapitałowej PKL S. A. tj.: PKL Solina Sp. z o.o., Kolej Gondolowa Jaworzyna Krynicka S.A., PKL FOOD Sp. z o.o., PKL FOOD Sp. z o.o. sp. k., PKL Horeca Sp. z o.o.</t>
    </r>
  </si>
  <si>
    <r>
      <t xml:space="preserve">na konto bankowe nr :  </t>
    </r>
    <r>
      <rPr>
        <b/>
        <sz val="16"/>
        <color indexed="10"/>
        <rFont val="Calibri"/>
        <family val="2"/>
      </rPr>
      <t>02 1240 2294 1111 0010 5398 4659,</t>
    </r>
    <r>
      <rPr>
        <b/>
        <sz val="16"/>
        <color indexed="8"/>
        <rFont val="Calibri"/>
        <family val="2"/>
      </rPr>
      <t xml:space="preserve">  po otrzymaniu potwierdzenia rezerwacji </t>
    </r>
    <r>
      <rPr>
        <b/>
        <sz val="16"/>
        <color indexed="10"/>
        <rFont val="Calibri"/>
        <family val="2"/>
      </rPr>
      <t>najpóźniej 5 dni roboczych</t>
    </r>
    <r>
      <rPr>
        <b/>
        <sz val="16"/>
        <color indexed="8"/>
        <rFont val="Calibri"/>
        <family val="2"/>
      </rPr>
      <t xml:space="preserve"> przed terminem realizacji</t>
    </r>
    <r>
      <rPr>
        <sz val="16"/>
        <color indexed="8"/>
        <rFont val="Calibri"/>
        <family val="2"/>
      </rPr>
      <t>.</t>
    </r>
    <r>
      <rPr>
        <b/>
        <sz val="16"/>
        <color indexed="8"/>
        <rFont val="Calibri"/>
        <family val="2"/>
      </rPr>
      <t xml:space="preserve">  W treści przelewu należy wpisać nr zamówienia.</t>
    </r>
  </si>
  <si>
    <t>PRZEJAZD KOLEJĄ                                                                                          W JEDNĄ STRONĘ</t>
  </si>
  <si>
    <t>PRZEJAZD KOLEJĄ                                                                                                               W DWIE STORNY</t>
  </si>
  <si>
    <t>PRZEJAZD KOLEJĄ                                                                                                                     W DWIE STORNY  +                                                                                                         WIEŻA WIDOKOWA</t>
  </si>
  <si>
    <t>ULGOWY                                    w jedną stronę</t>
  </si>
  <si>
    <r>
      <rPr>
        <b/>
        <sz val="18"/>
        <rFont val="Calibri"/>
        <family val="2"/>
      </rPr>
      <t xml:space="preserve">Formularz obowiązuje na zamówienia </t>
    </r>
    <r>
      <rPr>
        <b/>
        <sz val="18"/>
        <color indexed="10"/>
        <rFont val="Calibri"/>
        <family val="2"/>
      </rPr>
      <t>-  26.04.2024 - 27.06.2024</t>
    </r>
  </si>
</sst>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 _z_ł_-;\-* #,##0.00\ _z_ł_-;_-* \-??\ _z_ł_-;_-@_-"/>
    <numFmt numFmtId="167" formatCode="#,##0.00&quot; zł&quot;;\-#,##0.00&quot; zł&quot;"/>
    <numFmt numFmtId="168" formatCode="#,##0.00&quot; zł&quot;;[Red]\-#,##0.00&quot; zł&quot;"/>
    <numFmt numFmtId="169" formatCode="#,##0.00&quot; zł&quot;"/>
    <numFmt numFmtId="170" formatCode="#,##0&quot; zł&quot;"/>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quot;zł&quot;"/>
  </numFmts>
  <fonts count="64">
    <font>
      <sz val="11"/>
      <color indexed="8"/>
      <name val="Calibri"/>
      <family val="2"/>
    </font>
    <font>
      <sz val="10"/>
      <name val="Arial"/>
      <family val="0"/>
    </font>
    <font>
      <b/>
      <sz val="14"/>
      <color indexed="8"/>
      <name val="Calibri"/>
      <family val="2"/>
    </font>
    <font>
      <b/>
      <sz val="16"/>
      <color indexed="8"/>
      <name val="Calibri"/>
      <family val="2"/>
    </font>
    <font>
      <b/>
      <sz val="18"/>
      <color indexed="8"/>
      <name val="Calibri"/>
      <family val="2"/>
    </font>
    <font>
      <b/>
      <sz val="18"/>
      <color indexed="49"/>
      <name val="Calibri"/>
      <family val="2"/>
    </font>
    <font>
      <sz val="18"/>
      <color indexed="8"/>
      <name val="Calibri"/>
      <family val="2"/>
    </font>
    <font>
      <b/>
      <sz val="18"/>
      <color indexed="10"/>
      <name val="Calibri"/>
      <family val="2"/>
    </font>
    <font>
      <b/>
      <sz val="18"/>
      <name val="Calibri"/>
      <family val="2"/>
    </font>
    <font>
      <i/>
      <u val="single"/>
      <sz val="14"/>
      <color indexed="8"/>
      <name val="Calibri"/>
      <family val="2"/>
    </font>
    <font>
      <i/>
      <sz val="14"/>
      <color indexed="8"/>
      <name val="Calibri"/>
      <family val="2"/>
    </font>
    <font>
      <sz val="16"/>
      <color indexed="8"/>
      <name val="Calibri"/>
      <family val="2"/>
    </font>
    <font>
      <b/>
      <sz val="16"/>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2"/>
      <color indexed="8"/>
      <name val="Calibri"/>
      <family val="2"/>
    </font>
    <font>
      <sz val="14"/>
      <color indexed="8"/>
      <name val="Calibri"/>
      <family val="2"/>
    </font>
    <font>
      <sz val="12"/>
      <color indexed="8"/>
      <name val="Calibri"/>
      <family val="2"/>
    </font>
    <font>
      <i/>
      <sz val="18"/>
      <color indexed="8"/>
      <name val="Calibri"/>
      <family val="2"/>
    </font>
    <font>
      <b/>
      <sz val="14"/>
      <color indexed="10"/>
      <name val="Calibri"/>
      <family val="2"/>
    </font>
    <font>
      <sz val="18"/>
      <color indexed="10"/>
      <name val="Calibri"/>
      <family val="2"/>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4"/>
      <color theme="1"/>
      <name val="Calibri"/>
      <family val="2"/>
    </font>
    <font>
      <b/>
      <sz val="14"/>
      <color theme="1"/>
      <name val="Calibri"/>
      <family val="2"/>
    </font>
    <font>
      <sz val="18"/>
      <color theme="1"/>
      <name val="Calibri"/>
      <family val="2"/>
    </font>
    <font>
      <b/>
      <sz val="18"/>
      <color theme="1"/>
      <name val="Calibri"/>
      <family val="2"/>
    </font>
    <font>
      <i/>
      <sz val="18"/>
      <color theme="1"/>
      <name val="Calibri"/>
      <family val="2"/>
    </font>
    <font>
      <sz val="16"/>
      <color theme="1"/>
      <name val="Calibri"/>
      <family val="2"/>
    </font>
    <font>
      <b/>
      <sz val="14"/>
      <color rgb="FFFF0000"/>
      <name val="Calibri"/>
      <family val="2"/>
    </font>
    <font>
      <b/>
      <sz val="18"/>
      <color rgb="FFFF0000"/>
      <name val="Calibri"/>
      <family val="2"/>
    </font>
    <font>
      <sz val="10"/>
      <color theme="1"/>
      <name val="Calibri"/>
      <family val="2"/>
    </font>
    <font>
      <sz val="18"/>
      <color rgb="FFFF0000"/>
      <name val="Calibri"/>
      <family val="2"/>
    </font>
    <font>
      <i/>
      <sz val="14"/>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4" tint="0.39998000860214233"/>
        <bgColor indexed="64"/>
      </patternFill>
    </fill>
    <fill>
      <patternFill patternType="solid">
        <fgColor theme="9" tint="0.5999900102615356"/>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style="medium">
        <color indexed="8"/>
      </right>
      <top>
        <color indexed="63"/>
      </top>
      <bottom style="medium">
        <color indexed="8"/>
      </bottom>
    </border>
    <border>
      <left style="medium"/>
      <right style="medium"/>
      <top style="medium"/>
      <bottom style="medium"/>
    </border>
    <border>
      <left>
        <color indexed="63"/>
      </left>
      <right style="medium">
        <color indexed="8"/>
      </right>
      <top>
        <color indexed="63"/>
      </top>
      <bottom>
        <color indexed="63"/>
      </bottom>
    </border>
    <border>
      <left/>
      <right style="medium"/>
      <top/>
      <bottom style="medium"/>
    </border>
    <border>
      <left/>
      <right style="medium"/>
      <top/>
      <bottom/>
    </border>
    <border>
      <left>
        <color indexed="63"/>
      </left>
      <right>
        <color indexed="63"/>
      </right>
      <top style="medium"/>
      <bottom>
        <color indexed="63"/>
      </bottom>
    </border>
    <border>
      <left/>
      <right style="medium"/>
      <top style="medium"/>
      <bottom style="mediu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right/>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right/>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66" fontId="0" fillId="0" borderId="0" applyFill="0" applyBorder="0" applyAlignment="0" applyProtection="0"/>
    <xf numFmtId="41" fontId="1" fillId="0" borderId="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1"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2" fillId="32" borderId="0" applyNumberFormat="0" applyBorder="0" applyAlignment="0" applyProtection="0"/>
  </cellStyleXfs>
  <cellXfs count="117">
    <xf numFmtId="0" fontId="0" fillId="0" borderId="0" xfId="0" applyAlignment="1">
      <alignment/>
    </xf>
    <xf numFmtId="0" fontId="0" fillId="0" borderId="0" xfId="0" applyFont="1" applyAlignment="1">
      <alignment/>
    </xf>
    <xf numFmtId="170" fontId="0" fillId="0" borderId="0" xfId="0" applyNumberFormat="1" applyFont="1" applyAlignment="1">
      <alignment/>
    </xf>
    <xf numFmtId="0" fontId="0" fillId="0" borderId="10" xfId="0" applyBorder="1" applyAlignment="1">
      <alignment/>
    </xf>
    <xf numFmtId="0" fontId="0" fillId="14" borderId="0" xfId="0" applyFill="1" applyAlignment="1">
      <alignment/>
    </xf>
    <xf numFmtId="0" fontId="29" fillId="33" borderId="11" xfId="0" applyFont="1" applyFill="1" applyBorder="1" applyAlignment="1">
      <alignment vertical="center" wrapText="1"/>
    </xf>
    <xf numFmtId="0" fontId="3" fillId="33" borderId="12" xfId="0" applyFont="1" applyFill="1" applyBorder="1" applyAlignment="1">
      <alignment vertical="center" wrapText="1"/>
    </xf>
    <xf numFmtId="0" fontId="2" fillId="34" borderId="13" xfId="0" applyFont="1" applyFill="1" applyBorder="1" applyAlignment="1">
      <alignment horizontal="center" vertical="center" wrapText="1"/>
    </xf>
    <xf numFmtId="168" fontId="2" fillId="34" borderId="13" xfId="0" applyNumberFormat="1" applyFont="1" applyFill="1" applyBorder="1" applyAlignment="1">
      <alignment horizontal="center" vertical="center" wrapText="1"/>
    </xf>
    <xf numFmtId="175" fontId="53" fillId="13" borderId="14"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8" fontId="54" fillId="13" borderId="16" xfId="0" applyNumberFormat="1"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5" xfId="0" applyFont="1" applyFill="1" applyBorder="1" applyAlignment="1">
      <alignment horizontal="center" vertical="center" wrapText="1"/>
    </xf>
    <xf numFmtId="168" fontId="2" fillId="35" borderId="13" xfId="0" applyNumberFormat="1" applyFont="1" applyFill="1" applyBorder="1" applyAlignment="1">
      <alignment horizontal="center" vertical="center" wrapText="1"/>
    </xf>
    <xf numFmtId="175" fontId="53" fillId="15" borderId="14" xfId="0" applyNumberFormat="1" applyFont="1" applyFill="1" applyBorder="1" applyAlignment="1">
      <alignment horizontal="center" vertical="center" wrapText="1"/>
    </xf>
    <xf numFmtId="0" fontId="2" fillId="15" borderId="17"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15" xfId="0" applyFont="1" applyFill="1" applyBorder="1" applyAlignment="1">
      <alignment horizontal="center" vertical="center" wrapText="1"/>
    </xf>
    <xf numFmtId="168" fontId="2" fillId="36" borderId="13" xfId="0" applyNumberFormat="1" applyFont="1" applyFill="1" applyBorder="1" applyAlignment="1">
      <alignment horizontal="center" vertical="center" wrapText="1"/>
    </xf>
    <xf numFmtId="175" fontId="53" fillId="17" borderId="14" xfId="0" applyNumberFormat="1"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37" borderId="15" xfId="0" applyFont="1" applyFill="1" applyBorder="1" applyAlignment="1">
      <alignment horizontal="center" vertical="center" wrapText="1"/>
    </xf>
    <xf numFmtId="168" fontId="2" fillId="37" borderId="13" xfId="0" applyNumberFormat="1" applyFont="1" applyFill="1" applyBorder="1" applyAlignment="1">
      <alignment horizontal="center" vertical="center" wrapText="1"/>
    </xf>
    <xf numFmtId="175" fontId="53" fillId="38" borderId="14" xfId="0" applyNumberFormat="1" applyFont="1" applyFill="1" applyBorder="1" applyAlignment="1">
      <alignment horizontal="center" vertical="center" wrapText="1"/>
    </xf>
    <xf numFmtId="0" fontId="2" fillId="38" borderId="17" xfId="0" applyFont="1" applyFill="1" applyBorder="1" applyAlignment="1">
      <alignment horizontal="center" vertical="center" wrapText="1"/>
    </xf>
    <xf numFmtId="0" fontId="0" fillId="39" borderId="0" xfId="0" applyFill="1" applyAlignment="1">
      <alignment/>
    </xf>
    <xf numFmtId="0" fontId="31" fillId="39" borderId="0" xfId="0" applyFont="1" applyFill="1" applyAlignment="1">
      <alignment wrapText="1"/>
    </xf>
    <xf numFmtId="0" fontId="6" fillId="0" borderId="0" xfId="0" applyFont="1" applyAlignment="1">
      <alignment vertical="center"/>
    </xf>
    <xf numFmtId="0" fontId="55" fillId="40" borderId="0" xfId="0" applyFont="1" applyFill="1" applyAlignment="1">
      <alignment vertical="center"/>
    </xf>
    <xf numFmtId="0" fontId="55" fillId="40" borderId="0" xfId="0" applyFont="1" applyFill="1" applyAlignment="1">
      <alignment vertical="center" wrapText="1"/>
    </xf>
    <xf numFmtId="0" fontId="55" fillId="40" borderId="0" xfId="0" applyFont="1" applyFill="1" applyAlignment="1">
      <alignment horizontal="right" vertical="center"/>
    </xf>
    <xf numFmtId="0" fontId="56" fillId="40" borderId="0" xfId="0" applyFont="1" applyFill="1" applyAlignment="1">
      <alignment vertical="center"/>
    </xf>
    <xf numFmtId="1" fontId="55" fillId="40" borderId="0" xfId="0" applyNumberFormat="1" applyFont="1" applyFill="1" applyAlignment="1" applyProtection="1">
      <alignment vertical="center"/>
      <protection locked="0"/>
    </xf>
    <xf numFmtId="0" fontId="55" fillId="40" borderId="0" xfId="0" applyFont="1" applyFill="1" applyAlignment="1" applyProtection="1">
      <alignment horizontal="left" vertical="center"/>
      <protection locked="0"/>
    </xf>
    <xf numFmtId="0" fontId="6" fillId="41" borderId="0" xfId="0" applyFont="1" applyFill="1" applyAlignment="1">
      <alignment vertical="center"/>
    </xf>
    <xf numFmtId="0" fontId="6" fillId="40" borderId="0" xfId="0" applyFont="1" applyFill="1" applyAlignment="1">
      <alignment vertical="center"/>
    </xf>
    <xf numFmtId="0" fontId="6" fillId="40" borderId="0" xfId="0" applyFont="1" applyFill="1" applyAlignment="1">
      <alignment vertical="center" wrapText="1"/>
    </xf>
    <xf numFmtId="0" fontId="57" fillId="40" borderId="0" xfId="0" applyFont="1" applyFill="1" applyAlignment="1">
      <alignment vertical="center" wrapText="1"/>
    </xf>
    <xf numFmtId="0" fontId="6" fillId="40" borderId="0" xfId="0" applyFont="1" applyFill="1" applyAlignment="1">
      <alignment horizontal="left" vertical="top" wrapText="1"/>
    </xf>
    <xf numFmtId="49" fontId="55" fillId="40" borderId="0" xfId="0" applyNumberFormat="1" applyFont="1" applyFill="1" applyAlignment="1" applyProtection="1">
      <alignment vertical="center"/>
      <protection locked="0"/>
    </xf>
    <xf numFmtId="0" fontId="55" fillId="40" borderId="0" xfId="0" applyFont="1" applyFill="1" applyAlignment="1">
      <alignment horizontal="justify" vertical="center"/>
    </xf>
    <xf numFmtId="49" fontId="6" fillId="40" borderId="0" xfId="0" applyNumberFormat="1" applyFont="1" applyFill="1" applyAlignment="1" applyProtection="1">
      <alignment vertical="center"/>
      <protection locked="0"/>
    </xf>
    <xf numFmtId="0" fontId="11" fillId="42" borderId="18" xfId="0" applyFont="1" applyFill="1" applyBorder="1" applyAlignment="1">
      <alignment/>
    </xf>
    <xf numFmtId="0" fontId="11" fillId="42" borderId="0" xfId="0" applyFont="1" applyFill="1" applyAlignment="1">
      <alignment horizontal="left"/>
    </xf>
    <xf numFmtId="0" fontId="11" fillId="0" borderId="0" xfId="0" applyFont="1" applyAlignment="1">
      <alignment horizontal="left"/>
    </xf>
    <xf numFmtId="0" fontId="11" fillId="42" borderId="0" xfId="0" applyFont="1" applyFill="1" applyAlignment="1">
      <alignment/>
    </xf>
    <xf numFmtId="0" fontId="11" fillId="0" borderId="0" xfId="0" applyFont="1" applyAlignment="1">
      <alignment/>
    </xf>
    <xf numFmtId="0" fontId="58" fillId="42" borderId="0" xfId="0" applyFont="1" applyFill="1" applyAlignment="1">
      <alignment/>
    </xf>
    <xf numFmtId="0" fontId="11" fillId="42" borderId="0" xfId="0" applyFont="1" applyFill="1" applyAlignment="1">
      <alignment/>
    </xf>
    <xf numFmtId="0" fontId="11" fillId="40" borderId="0" xfId="0" applyFont="1" applyFill="1" applyAlignment="1">
      <alignment vertical="center"/>
    </xf>
    <xf numFmtId="0" fontId="56" fillId="40" borderId="17" xfId="0" applyFont="1" applyFill="1" applyBorder="1" applyAlignment="1">
      <alignment vertical="center"/>
    </xf>
    <xf numFmtId="0" fontId="58" fillId="40" borderId="0" xfId="0" applyFont="1" applyFill="1" applyAlignment="1">
      <alignment vertical="center"/>
    </xf>
    <xf numFmtId="0" fontId="53" fillId="0" borderId="19"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2" fillId="43" borderId="21" xfId="0" applyFont="1" applyFill="1" applyBorder="1" applyAlignment="1">
      <alignment horizontal="center" vertical="center" wrapText="1"/>
    </xf>
    <xf numFmtId="0" fontId="2" fillId="43" borderId="22" xfId="0" applyFont="1" applyFill="1" applyBorder="1" applyAlignment="1">
      <alignment horizontal="center" vertical="center" wrapText="1"/>
    </xf>
    <xf numFmtId="0" fontId="2" fillId="44" borderId="13" xfId="0" applyFont="1" applyFill="1" applyBorder="1" applyAlignment="1">
      <alignment horizontal="center" vertical="center" wrapText="1"/>
    </xf>
    <xf numFmtId="0" fontId="2" fillId="44" borderId="15" xfId="0" applyFont="1" applyFill="1" applyBorder="1" applyAlignment="1">
      <alignment horizontal="center" vertical="center" wrapText="1"/>
    </xf>
    <xf numFmtId="0" fontId="2" fillId="6" borderId="17" xfId="0" applyFont="1" applyFill="1" applyBorder="1" applyAlignment="1">
      <alignment horizontal="center" vertical="center" wrapText="1"/>
    </xf>
    <xf numFmtId="168" fontId="2" fillId="44" borderId="13" xfId="0" applyNumberFormat="1" applyFont="1" applyFill="1" applyBorder="1" applyAlignment="1">
      <alignment horizontal="center" vertical="center" wrapText="1"/>
    </xf>
    <xf numFmtId="175" fontId="53" fillId="6" borderId="14" xfId="0" applyNumberFormat="1" applyFont="1" applyFill="1" applyBorder="1" applyAlignment="1">
      <alignment horizontal="center" vertical="center" wrapText="1"/>
    </xf>
    <xf numFmtId="0" fontId="29" fillId="43" borderId="21" xfId="0" applyFont="1" applyFill="1" applyBorder="1" applyAlignment="1">
      <alignment horizontal="center" vertical="center" wrapText="1"/>
    </xf>
    <xf numFmtId="0" fontId="2" fillId="43" borderId="23" xfId="0" applyFont="1" applyFill="1" applyBorder="1" applyAlignment="1">
      <alignment horizontal="center" vertical="center" wrapText="1"/>
    </xf>
    <xf numFmtId="0" fontId="30" fillId="43" borderId="20" xfId="0" applyFont="1" applyFill="1" applyBorder="1" applyAlignment="1" applyProtection="1">
      <alignment horizontal="center" vertical="center" wrapText="1"/>
      <protection/>
    </xf>
    <xf numFmtId="0" fontId="2" fillId="43" borderId="13" xfId="0" applyFont="1" applyFill="1" applyBorder="1" applyAlignment="1">
      <alignment horizontal="center" vertical="center" wrapText="1"/>
    </xf>
    <xf numFmtId="169" fontId="59" fillId="45" borderId="21" xfId="0" applyNumberFormat="1" applyFont="1" applyFill="1" applyBorder="1" applyAlignment="1">
      <alignment horizontal="center" vertical="center" wrapText="1"/>
    </xf>
    <xf numFmtId="49" fontId="55" fillId="40" borderId="0" xfId="0" applyNumberFormat="1" applyFont="1" applyFill="1" applyAlignment="1" applyProtection="1">
      <alignment horizontal="left" vertical="center"/>
      <protection locked="0"/>
    </xf>
    <xf numFmtId="0" fontId="55" fillId="40" borderId="0" xfId="0" applyFont="1" applyFill="1" applyAlignment="1">
      <alignment horizontal="left" vertical="center"/>
    </xf>
    <xf numFmtId="49" fontId="55" fillId="46" borderId="19" xfId="0" applyNumberFormat="1" applyFont="1" applyFill="1" applyBorder="1" applyAlignment="1" applyProtection="1">
      <alignment horizontal="center" vertical="center"/>
      <protection locked="0"/>
    </xf>
    <xf numFmtId="0" fontId="55" fillId="46" borderId="14" xfId="0" applyFont="1" applyFill="1" applyBorder="1" applyAlignment="1" applyProtection="1">
      <alignment vertical="center" wrapText="1"/>
      <protection locked="0"/>
    </xf>
    <xf numFmtId="175" fontId="60" fillId="46" borderId="24" xfId="0" applyNumberFormat="1" applyFont="1" applyFill="1" applyBorder="1" applyAlignment="1" applyProtection="1">
      <alignment vertical="center"/>
      <protection/>
    </xf>
    <xf numFmtId="49" fontId="55" fillId="40" borderId="0" xfId="0" applyNumberFormat="1" applyFont="1" applyFill="1" applyAlignment="1" applyProtection="1">
      <alignment vertical="center"/>
      <protection/>
    </xf>
    <xf numFmtId="0" fontId="2" fillId="37" borderId="25"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2" fillId="36" borderId="25" xfId="0" applyFont="1" applyFill="1" applyBorder="1" applyAlignment="1">
      <alignment horizontal="center" vertical="center" wrapText="1"/>
    </xf>
    <xf numFmtId="0" fontId="2" fillId="36" borderId="20"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61" fillId="42" borderId="0" xfId="0" applyFont="1" applyFill="1" applyAlignment="1">
      <alignment horizontal="left" vertical="center" wrapText="1"/>
    </xf>
    <xf numFmtId="0" fontId="11" fillId="42" borderId="0" xfId="0" applyFont="1" applyFill="1" applyAlignment="1">
      <alignment/>
    </xf>
    <xf numFmtId="0" fontId="4" fillId="33" borderId="21"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44" borderId="25" xfId="0" applyFont="1" applyFill="1" applyBorder="1" applyAlignment="1">
      <alignment horizontal="center" vertical="center" wrapText="1"/>
    </xf>
    <xf numFmtId="0" fontId="2" fillId="44" borderId="20" xfId="0" applyFont="1" applyFill="1" applyBorder="1" applyAlignment="1">
      <alignment horizontal="center" vertical="center" wrapText="1"/>
    </xf>
    <xf numFmtId="0" fontId="2" fillId="43" borderId="27" xfId="0" applyFont="1" applyFill="1" applyBorder="1" applyAlignment="1">
      <alignment horizontal="center" vertical="center" wrapText="1"/>
    </xf>
    <xf numFmtId="0" fontId="2" fillId="43" borderId="22" xfId="0" applyFont="1" applyFill="1" applyBorder="1" applyAlignment="1">
      <alignment horizontal="center" vertical="center" wrapText="1"/>
    </xf>
    <xf numFmtId="0" fontId="2" fillId="35" borderId="25" xfId="0" applyFont="1" applyFill="1" applyBorder="1" applyAlignment="1">
      <alignment horizontal="center" vertical="center" wrapText="1"/>
    </xf>
    <xf numFmtId="0" fontId="2" fillId="35" borderId="20" xfId="0" applyFont="1" applyFill="1" applyBorder="1" applyAlignment="1">
      <alignment horizontal="center" vertical="center" wrapText="1"/>
    </xf>
    <xf numFmtId="0" fontId="4" fillId="39" borderId="0" xfId="0" applyFont="1" applyFill="1" applyBorder="1" applyAlignment="1">
      <alignment horizontal="center" vertical="center"/>
    </xf>
    <xf numFmtId="0" fontId="7" fillId="39" borderId="0" xfId="0" applyFont="1" applyFill="1" applyBorder="1" applyAlignment="1">
      <alignment horizontal="center" vertical="center"/>
    </xf>
    <xf numFmtId="0" fontId="60" fillId="39" borderId="0" xfId="0" applyFont="1" applyFill="1" applyAlignment="1">
      <alignment horizontal="center" vertical="center"/>
    </xf>
    <xf numFmtId="0" fontId="60" fillId="39" borderId="0" xfId="0" applyFont="1" applyFill="1" applyBorder="1" applyAlignment="1" quotePrefix="1">
      <alignment horizontal="center" readingOrder="1"/>
    </xf>
    <xf numFmtId="0" fontId="56" fillId="40" borderId="0" xfId="0" applyFont="1" applyFill="1" applyAlignment="1">
      <alignment horizontal="center" vertical="center"/>
    </xf>
    <xf numFmtId="0" fontId="56" fillId="40" borderId="17" xfId="0" applyFont="1" applyFill="1" applyBorder="1" applyAlignment="1">
      <alignment horizontal="center" vertical="center"/>
    </xf>
    <xf numFmtId="49" fontId="55" fillId="46" borderId="24" xfId="0" applyNumberFormat="1" applyFont="1" applyFill="1" applyBorder="1" applyAlignment="1" applyProtection="1">
      <alignment horizontal="center" vertical="center"/>
      <protection locked="0"/>
    </xf>
    <xf numFmtId="49" fontId="55" fillId="46" borderId="19" xfId="0" applyNumberFormat="1" applyFont="1" applyFill="1" applyBorder="1" applyAlignment="1" applyProtection="1">
      <alignment horizontal="center" vertical="center"/>
      <protection locked="0"/>
    </xf>
    <xf numFmtId="0" fontId="55" fillId="46" borderId="24" xfId="0" applyFont="1" applyFill="1" applyBorder="1" applyAlignment="1" applyProtection="1">
      <alignment horizontal="left" vertical="center"/>
      <protection locked="0"/>
    </xf>
    <xf numFmtId="0" fontId="55" fillId="46" borderId="28" xfId="0" applyFont="1" applyFill="1" applyBorder="1" applyAlignment="1" applyProtection="1">
      <alignment horizontal="left" vertical="center"/>
      <protection locked="0"/>
    </xf>
    <xf numFmtId="0" fontId="55" fillId="46" borderId="19" xfId="0" applyFont="1" applyFill="1" applyBorder="1" applyAlignment="1" applyProtection="1">
      <alignment horizontal="left" vertical="center"/>
      <protection locked="0"/>
    </xf>
    <xf numFmtId="0" fontId="55" fillId="40" borderId="0" xfId="0" applyFont="1" applyFill="1" applyAlignment="1">
      <alignment horizontal="justify" vertical="center"/>
    </xf>
    <xf numFmtId="0" fontId="55" fillId="40" borderId="0" xfId="0" applyFont="1" applyFill="1" applyAlignment="1">
      <alignment horizontal="right" vertical="center"/>
    </xf>
    <xf numFmtId="0" fontId="6" fillId="40" borderId="0" xfId="0" applyFont="1" applyFill="1" applyAlignment="1">
      <alignment horizontal="right" vertical="center"/>
    </xf>
    <xf numFmtId="1" fontId="55" fillId="46" borderId="24" xfId="0" applyNumberFormat="1" applyFont="1" applyFill="1" applyBorder="1" applyAlignment="1" applyProtection="1">
      <alignment horizontal="left" vertical="center"/>
      <protection locked="0"/>
    </xf>
    <xf numFmtId="1" fontId="55" fillId="46" borderId="28" xfId="0" applyNumberFormat="1" applyFont="1" applyFill="1" applyBorder="1" applyAlignment="1" applyProtection="1">
      <alignment horizontal="left" vertical="center"/>
      <protection locked="0"/>
    </xf>
    <xf numFmtId="1" fontId="55" fillId="46" borderId="19" xfId="0" applyNumberFormat="1" applyFont="1" applyFill="1" applyBorder="1" applyAlignment="1" applyProtection="1">
      <alignment horizontal="left" vertical="center"/>
      <protection locked="0"/>
    </xf>
    <xf numFmtId="0" fontId="55" fillId="0" borderId="24" xfId="0" applyFont="1" applyBorder="1" applyAlignment="1" applyProtection="1">
      <alignment horizontal="left" vertical="center"/>
      <protection locked="0"/>
    </xf>
    <xf numFmtId="0" fontId="55" fillId="0" borderId="28" xfId="0" applyFont="1" applyBorder="1" applyAlignment="1" applyProtection="1">
      <alignment horizontal="left" vertical="center"/>
      <protection locked="0"/>
    </xf>
    <xf numFmtId="0" fontId="55" fillId="0" borderId="19" xfId="0" applyFont="1" applyBorder="1" applyAlignment="1" applyProtection="1">
      <alignment horizontal="left" vertical="center"/>
      <protection locked="0"/>
    </xf>
    <xf numFmtId="7" fontId="60" fillId="40" borderId="0" xfId="42" applyNumberFormat="1" applyFont="1" applyFill="1" applyAlignment="1">
      <alignment vertical="center"/>
    </xf>
    <xf numFmtId="7" fontId="62" fillId="40" borderId="0" xfId="42" applyNumberFormat="1" applyFont="1" applyFill="1" applyAlignment="1">
      <alignment vertical="center"/>
    </xf>
    <xf numFmtId="0" fontId="58" fillId="40" borderId="0" xfId="0" applyFont="1" applyFill="1" applyAlignment="1">
      <alignment horizontal="center" vertical="center" wrapText="1"/>
    </xf>
    <xf numFmtId="0" fontId="63" fillId="40" borderId="0" xfId="0" applyFont="1" applyFill="1" applyAlignment="1">
      <alignment horizontal="left" vertical="top" wrapText="1"/>
    </xf>
    <xf numFmtId="0" fontId="63" fillId="40" borderId="0" xfId="0" applyFont="1" applyFill="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1847850</xdr:colOff>
      <xdr:row>0</xdr:row>
      <xdr:rowOff>95250</xdr:rowOff>
    </xdr:from>
    <xdr:to>
      <xdr:col>22</xdr:col>
      <xdr:colOff>9525</xdr:colOff>
      <xdr:row>3</xdr:row>
      <xdr:rowOff>295275</xdr:rowOff>
    </xdr:to>
    <xdr:pic>
      <xdr:nvPicPr>
        <xdr:cNvPr id="1" name="Obraz 2"/>
        <xdr:cNvPicPr preferRelativeResize="1">
          <a:picLocks noChangeAspect="1"/>
        </xdr:cNvPicPr>
      </xdr:nvPicPr>
      <xdr:blipFill>
        <a:blip r:embed="rId1"/>
        <a:stretch>
          <a:fillRect/>
        </a:stretch>
      </xdr:blipFill>
      <xdr:spPr>
        <a:xfrm>
          <a:off x="20231100" y="95250"/>
          <a:ext cx="1019175" cy="10191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9"/>
  <sheetViews>
    <sheetView tabSelected="1" view="pageBreakPreview" zoomScale="70" zoomScaleSheetLayoutView="70" zoomScalePageLayoutView="0" workbookViewId="0" topLeftCell="A1">
      <selection activeCell="H38" sqref="H38"/>
    </sheetView>
  </sheetViews>
  <sheetFormatPr defaultColWidth="9.140625" defaultRowHeight="15"/>
  <cols>
    <col min="1" max="1" width="16.421875" style="0" customWidth="1"/>
    <col min="2" max="2" width="23.00390625" style="0" customWidth="1"/>
    <col min="3" max="3" width="14.8515625" style="0" customWidth="1"/>
    <col min="4" max="4" width="17.7109375" style="0" customWidth="1"/>
    <col min="5" max="5" width="23.7109375" style="0" customWidth="1"/>
    <col min="6" max="6" width="24.421875" style="0" customWidth="1"/>
    <col min="7" max="7" width="16.28125" style="0" customWidth="1"/>
    <col min="8" max="8" width="19.8515625" style="0" customWidth="1"/>
    <col min="9" max="9" width="25.8515625" style="0" customWidth="1"/>
    <col min="10" max="10" width="23.00390625" style="0" customWidth="1"/>
    <col min="11" max="11" width="16.8515625" style="0" customWidth="1"/>
    <col min="12" max="12" width="20.7109375" style="0" customWidth="1"/>
    <col min="13" max="13" width="33.00390625" style="0" customWidth="1"/>
    <col min="14" max="14" width="15.421875" style="0" hidden="1" customWidth="1"/>
    <col min="15" max="15" width="12.8515625" style="0" hidden="1" customWidth="1"/>
    <col min="16" max="17" width="18.421875" style="0" hidden="1" customWidth="1"/>
    <col min="18" max="18" width="15.7109375" style="0" hidden="1" customWidth="1"/>
    <col min="19" max="20" width="15.00390625" style="0" hidden="1" customWidth="1"/>
    <col min="21" max="21" width="18.00390625" style="0" hidden="1" customWidth="1"/>
    <col min="22" max="22" width="42.8515625" style="0" customWidth="1"/>
    <col min="23" max="23" width="67.28125" style="0" customWidth="1"/>
  </cols>
  <sheetData>
    <row r="1" spans="1:22" ht="15">
      <c r="A1" s="27"/>
      <c r="B1" s="27"/>
      <c r="C1" s="27"/>
      <c r="D1" s="27"/>
      <c r="E1" s="27"/>
      <c r="F1" s="27"/>
      <c r="G1" s="27"/>
      <c r="H1" s="27"/>
      <c r="I1" s="27"/>
      <c r="J1" s="27"/>
      <c r="K1" s="27"/>
      <c r="L1" s="27"/>
      <c r="M1" s="27"/>
      <c r="N1" s="27"/>
      <c r="O1" s="27"/>
      <c r="P1" s="27"/>
      <c r="Q1" s="27"/>
      <c r="R1" s="27"/>
      <c r="S1" s="27"/>
      <c r="T1" s="27"/>
      <c r="U1" s="27"/>
      <c r="V1" s="27"/>
    </row>
    <row r="2" spans="1:22" s="29" customFormat="1" ht="24.75" customHeight="1">
      <c r="A2" s="92" t="s">
        <v>51</v>
      </c>
      <c r="B2" s="92"/>
      <c r="C2" s="92"/>
      <c r="D2" s="92"/>
      <c r="E2" s="92"/>
      <c r="F2" s="92"/>
      <c r="G2" s="92"/>
      <c r="H2" s="92"/>
      <c r="I2" s="92"/>
      <c r="J2" s="92"/>
      <c r="K2" s="92"/>
      <c r="L2" s="92"/>
      <c r="M2" s="92"/>
      <c r="N2" s="92"/>
      <c r="O2" s="92"/>
      <c r="P2" s="92"/>
      <c r="Q2" s="92"/>
      <c r="R2" s="92"/>
      <c r="S2" s="92"/>
      <c r="T2" s="92"/>
      <c r="U2" s="92"/>
      <c r="V2" s="92"/>
    </row>
    <row r="3" spans="1:22" s="29" customFormat="1" ht="24.75" customHeight="1">
      <c r="A3" s="93" t="s">
        <v>52</v>
      </c>
      <c r="B3" s="93"/>
      <c r="C3" s="93"/>
      <c r="D3" s="93"/>
      <c r="E3" s="93"/>
      <c r="F3" s="93"/>
      <c r="G3" s="93"/>
      <c r="H3" s="93"/>
      <c r="I3" s="93"/>
      <c r="J3" s="93"/>
      <c r="K3" s="93"/>
      <c r="L3" s="93"/>
      <c r="M3" s="93"/>
      <c r="N3" s="93"/>
      <c r="O3" s="93"/>
      <c r="P3" s="93"/>
      <c r="Q3" s="93"/>
      <c r="R3" s="93"/>
      <c r="S3" s="93"/>
      <c r="T3" s="93"/>
      <c r="U3" s="93"/>
      <c r="V3" s="93"/>
    </row>
    <row r="4" spans="1:22" s="29" customFormat="1" ht="24.75" customHeight="1">
      <c r="A4" s="94" t="s">
        <v>53</v>
      </c>
      <c r="B4" s="94"/>
      <c r="C4" s="94"/>
      <c r="D4" s="94"/>
      <c r="E4" s="94"/>
      <c r="F4" s="94"/>
      <c r="G4" s="94"/>
      <c r="H4" s="94"/>
      <c r="I4" s="94"/>
      <c r="J4" s="94"/>
      <c r="K4" s="94"/>
      <c r="L4" s="94"/>
      <c r="M4" s="94"/>
      <c r="N4" s="94"/>
      <c r="O4" s="94"/>
      <c r="P4" s="94"/>
      <c r="Q4" s="94"/>
      <c r="R4" s="94"/>
      <c r="S4" s="94"/>
      <c r="T4" s="94"/>
      <c r="U4" s="94"/>
      <c r="V4" s="94"/>
    </row>
    <row r="5" spans="1:22" s="29" customFormat="1" ht="24.75" customHeight="1">
      <c r="A5" s="95" t="s">
        <v>61</v>
      </c>
      <c r="B5" s="95"/>
      <c r="C5" s="95"/>
      <c r="D5" s="95"/>
      <c r="E5" s="95"/>
      <c r="F5" s="95"/>
      <c r="G5" s="95"/>
      <c r="H5" s="95"/>
      <c r="I5" s="95"/>
      <c r="J5" s="95"/>
      <c r="K5" s="95"/>
      <c r="L5" s="95"/>
      <c r="M5" s="95"/>
      <c r="N5" s="95"/>
      <c r="O5" s="95"/>
      <c r="P5" s="95"/>
      <c r="Q5" s="95"/>
      <c r="R5" s="95"/>
      <c r="S5" s="95"/>
      <c r="T5" s="95"/>
      <c r="U5" s="95"/>
      <c r="V5" s="95"/>
    </row>
    <row r="6" spans="1:22" s="29" customFormat="1" ht="24.75" customHeight="1" thickBot="1">
      <c r="A6" s="33" t="s">
        <v>26</v>
      </c>
      <c r="B6" s="33"/>
      <c r="C6" s="33"/>
      <c r="D6" s="33"/>
      <c r="E6" s="30"/>
      <c r="F6" s="30"/>
      <c r="G6" s="30"/>
      <c r="H6" s="30"/>
      <c r="I6" s="30"/>
      <c r="J6" s="30"/>
      <c r="K6" s="31"/>
      <c r="L6" s="31"/>
      <c r="M6" s="31"/>
      <c r="N6" s="31"/>
      <c r="O6" s="31"/>
      <c r="P6" s="31"/>
      <c r="Q6" s="31"/>
      <c r="R6" s="31"/>
      <c r="S6" s="31"/>
      <c r="T6" s="31"/>
      <c r="U6" s="31"/>
      <c r="V6" s="31"/>
    </row>
    <row r="7" spans="1:23" s="29" customFormat="1" ht="29.25" customHeight="1" thickBot="1">
      <c r="A7" s="104" t="s">
        <v>27</v>
      </c>
      <c r="B7" s="104"/>
      <c r="C7" s="100"/>
      <c r="D7" s="101"/>
      <c r="E7" s="101"/>
      <c r="F7" s="101"/>
      <c r="G7" s="101"/>
      <c r="H7" s="101"/>
      <c r="I7" s="101"/>
      <c r="J7" s="101"/>
      <c r="K7" s="101"/>
      <c r="L7" s="101"/>
      <c r="M7" s="101"/>
      <c r="N7" s="101"/>
      <c r="O7" s="101"/>
      <c r="P7" s="101"/>
      <c r="Q7" s="101"/>
      <c r="R7" s="101"/>
      <c r="S7" s="101"/>
      <c r="T7" s="101"/>
      <c r="U7" s="101"/>
      <c r="V7" s="102"/>
      <c r="W7" s="29" t="s">
        <v>35</v>
      </c>
    </row>
    <row r="8" spans="1:23" s="29" customFormat="1" ht="24.75" customHeight="1" thickBot="1">
      <c r="A8" s="104" t="s">
        <v>28</v>
      </c>
      <c r="B8" s="104"/>
      <c r="C8" s="100"/>
      <c r="D8" s="101"/>
      <c r="E8" s="101"/>
      <c r="F8" s="101"/>
      <c r="G8" s="101"/>
      <c r="H8" s="101"/>
      <c r="I8" s="101"/>
      <c r="J8" s="101"/>
      <c r="K8" s="101"/>
      <c r="L8" s="101"/>
      <c r="M8" s="101"/>
      <c r="N8" s="101"/>
      <c r="O8" s="101"/>
      <c r="P8" s="101"/>
      <c r="Q8" s="101"/>
      <c r="R8" s="101"/>
      <c r="S8" s="101"/>
      <c r="T8" s="101"/>
      <c r="U8" s="101"/>
      <c r="V8" s="102"/>
      <c r="W8" s="29" t="s">
        <v>37</v>
      </c>
    </row>
    <row r="9" spans="1:22" s="29" customFormat="1" ht="24.75" customHeight="1" thickBot="1">
      <c r="A9" s="104" t="s">
        <v>29</v>
      </c>
      <c r="B9" s="104"/>
      <c r="C9" s="106"/>
      <c r="D9" s="107"/>
      <c r="E9" s="107"/>
      <c r="F9" s="107"/>
      <c r="G9" s="107"/>
      <c r="H9" s="107"/>
      <c r="I9" s="107"/>
      <c r="J9" s="107"/>
      <c r="K9" s="107"/>
      <c r="L9" s="107"/>
      <c r="M9" s="107"/>
      <c r="N9" s="107"/>
      <c r="O9" s="107"/>
      <c r="P9" s="107"/>
      <c r="Q9" s="107"/>
      <c r="R9" s="107"/>
      <c r="S9" s="107"/>
      <c r="T9" s="107"/>
      <c r="U9" s="107"/>
      <c r="V9" s="108"/>
    </row>
    <row r="10" spans="1:22" s="29" customFormat="1" ht="24.75" customHeight="1" thickBot="1">
      <c r="A10" s="33" t="s">
        <v>30</v>
      </c>
      <c r="B10" s="34"/>
      <c r="C10" s="34"/>
      <c r="D10" s="31"/>
      <c r="E10" s="31"/>
      <c r="F10" s="31"/>
      <c r="G10" s="31"/>
      <c r="H10" s="31"/>
      <c r="I10" s="103"/>
      <c r="J10" s="103"/>
      <c r="K10" s="31"/>
      <c r="L10" s="31"/>
      <c r="M10" s="31"/>
      <c r="N10" s="31"/>
      <c r="O10" s="31"/>
      <c r="P10" s="31"/>
      <c r="Q10" s="31"/>
      <c r="R10" s="31"/>
      <c r="S10" s="31"/>
      <c r="T10" s="31"/>
      <c r="U10" s="31"/>
      <c r="V10" s="31"/>
    </row>
    <row r="11" spans="1:22" s="29" customFormat="1" ht="29.25" customHeight="1" thickBot="1">
      <c r="A11" s="105" t="s">
        <v>31</v>
      </c>
      <c r="B11" s="105"/>
      <c r="C11" s="100"/>
      <c r="D11" s="101"/>
      <c r="E11" s="101"/>
      <c r="F11" s="101"/>
      <c r="G11" s="101"/>
      <c r="H11" s="101"/>
      <c r="I11" s="101"/>
      <c r="J11" s="101"/>
      <c r="K11" s="101"/>
      <c r="L11" s="101"/>
      <c r="M11" s="101"/>
      <c r="N11" s="101"/>
      <c r="O11" s="101"/>
      <c r="P11" s="101"/>
      <c r="Q11" s="101"/>
      <c r="R11" s="101"/>
      <c r="S11" s="101"/>
      <c r="T11" s="101"/>
      <c r="U11" s="101"/>
      <c r="V11" s="102"/>
    </row>
    <row r="12" spans="1:22" s="29" customFormat="1" ht="28.5" customHeight="1" thickBot="1">
      <c r="A12" s="104" t="s">
        <v>32</v>
      </c>
      <c r="B12" s="104"/>
      <c r="C12" s="100"/>
      <c r="D12" s="101"/>
      <c r="E12" s="102"/>
      <c r="F12" s="68"/>
      <c r="G12" s="68"/>
      <c r="H12" s="69" t="s">
        <v>33</v>
      </c>
      <c r="I12" s="109"/>
      <c r="J12" s="110"/>
      <c r="K12" s="110"/>
      <c r="L12" s="110"/>
      <c r="M12" s="110"/>
      <c r="N12" s="110"/>
      <c r="O12" s="110"/>
      <c r="P12" s="110"/>
      <c r="Q12" s="110"/>
      <c r="R12" s="110"/>
      <c r="S12" s="110"/>
      <c r="T12" s="110"/>
      <c r="U12" s="110"/>
      <c r="V12" s="111"/>
    </row>
    <row r="13" spans="1:22" s="36" customFormat="1" ht="9.75" customHeight="1" thickBot="1">
      <c r="A13" s="32"/>
      <c r="B13" s="35"/>
      <c r="C13" s="116" t="s">
        <v>54</v>
      </c>
      <c r="D13" s="116"/>
      <c r="E13" s="116"/>
      <c r="F13" s="116"/>
      <c r="G13" s="116"/>
      <c r="H13" s="116"/>
      <c r="I13" s="116"/>
      <c r="J13" s="116"/>
      <c r="K13" s="116"/>
      <c r="L13" s="116"/>
      <c r="M13" s="116"/>
      <c r="N13" s="116"/>
      <c r="O13" s="116"/>
      <c r="P13" s="116"/>
      <c r="Q13" s="116"/>
      <c r="R13" s="116"/>
      <c r="S13" s="116"/>
      <c r="T13" s="116"/>
      <c r="U13" s="116"/>
      <c r="V13" s="116"/>
    </row>
    <row r="14" spans="1:22" s="29" customFormat="1" ht="32.25" customHeight="1" thickBot="1">
      <c r="A14" s="32" t="s">
        <v>34</v>
      </c>
      <c r="B14" s="71"/>
      <c r="C14" s="116"/>
      <c r="D14" s="116"/>
      <c r="E14" s="116"/>
      <c r="F14" s="116"/>
      <c r="G14" s="116"/>
      <c r="H14" s="116"/>
      <c r="I14" s="116"/>
      <c r="J14" s="116"/>
      <c r="K14" s="116"/>
      <c r="L14" s="116"/>
      <c r="M14" s="116"/>
      <c r="N14" s="116"/>
      <c r="O14" s="116"/>
      <c r="P14" s="116"/>
      <c r="Q14" s="116"/>
      <c r="R14" s="116"/>
      <c r="S14" s="116"/>
      <c r="T14" s="116"/>
      <c r="U14" s="116"/>
      <c r="V14" s="116"/>
    </row>
    <row r="15" spans="1:22" s="29" customFormat="1" ht="16.5" customHeight="1" thickBot="1">
      <c r="A15" s="37"/>
      <c r="B15" s="38"/>
      <c r="C15" s="39"/>
      <c r="D15" s="39"/>
      <c r="E15" s="39"/>
      <c r="F15" s="39"/>
      <c r="G15" s="39"/>
      <c r="H15" s="39"/>
      <c r="I15" s="39"/>
      <c r="J15" s="39"/>
      <c r="K15" s="39"/>
      <c r="L15" s="39"/>
      <c r="M15" s="39"/>
      <c r="N15" s="39"/>
      <c r="O15" s="39"/>
      <c r="P15" s="39"/>
      <c r="Q15" s="39"/>
      <c r="R15" s="39"/>
      <c r="S15" s="39"/>
      <c r="T15" s="39"/>
      <c r="U15" s="39"/>
      <c r="V15" s="39"/>
    </row>
    <row r="16" spans="1:22" s="29" customFormat="1" ht="36.75" customHeight="1" thickBot="1">
      <c r="A16" s="32" t="s">
        <v>34</v>
      </c>
      <c r="B16" s="71"/>
      <c r="C16" s="115" t="s">
        <v>55</v>
      </c>
      <c r="D16" s="115"/>
      <c r="E16" s="115"/>
      <c r="F16" s="115"/>
      <c r="G16" s="115"/>
      <c r="H16" s="115"/>
      <c r="I16" s="115"/>
      <c r="J16" s="115"/>
      <c r="K16" s="115"/>
      <c r="L16" s="115"/>
      <c r="M16" s="115"/>
      <c r="N16" s="115"/>
      <c r="O16" s="115"/>
      <c r="P16" s="115"/>
      <c r="Q16" s="115"/>
      <c r="R16" s="115"/>
      <c r="S16" s="115"/>
      <c r="T16" s="115"/>
      <c r="U16" s="115"/>
      <c r="V16" s="115"/>
    </row>
    <row r="17" spans="1:22" s="29" customFormat="1" ht="15" customHeight="1">
      <c r="A17" s="37"/>
      <c r="B17" s="38"/>
      <c r="C17" s="115"/>
      <c r="D17" s="115"/>
      <c r="E17" s="115"/>
      <c r="F17" s="115"/>
      <c r="G17" s="115"/>
      <c r="H17" s="115"/>
      <c r="I17" s="115"/>
      <c r="J17" s="115"/>
      <c r="K17" s="115"/>
      <c r="L17" s="115"/>
      <c r="M17" s="115"/>
      <c r="N17" s="115"/>
      <c r="O17" s="115"/>
      <c r="P17" s="115"/>
      <c r="Q17" s="115"/>
      <c r="R17" s="115"/>
      <c r="S17" s="115"/>
      <c r="T17" s="115"/>
      <c r="U17" s="115"/>
      <c r="V17" s="115"/>
    </row>
    <row r="18" spans="1:22" s="29" customFormat="1" ht="19.5" customHeight="1">
      <c r="A18" s="51" t="s">
        <v>36</v>
      </c>
      <c r="B18" s="38"/>
      <c r="C18" s="40"/>
      <c r="D18" s="40"/>
      <c r="E18" s="40"/>
      <c r="F18" s="40"/>
      <c r="G18" s="40"/>
      <c r="H18" s="40"/>
      <c r="I18" s="40"/>
      <c r="J18" s="37"/>
      <c r="K18" s="41"/>
      <c r="L18" s="41"/>
      <c r="M18" s="41"/>
      <c r="N18" s="41"/>
      <c r="O18" s="41"/>
      <c r="P18" s="41"/>
      <c r="Q18" s="41"/>
      <c r="R18" s="41"/>
      <c r="S18" s="41"/>
      <c r="T18" s="41"/>
      <c r="U18" s="41"/>
      <c r="V18" s="41"/>
    </row>
    <row r="19" spans="1:22" s="29" customFormat="1" ht="19.5" customHeight="1">
      <c r="A19" s="51" t="s">
        <v>38</v>
      </c>
      <c r="B19" s="38"/>
      <c r="C19" s="40"/>
      <c r="D19" s="40"/>
      <c r="E19" s="40"/>
      <c r="F19" s="40"/>
      <c r="G19" s="40"/>
      <c r="H19" s="40"/>
      <c r="I19" s="40"/>
      <c r="J19" s="37"/>
      <c r="K19" s="41"/>
      <c r="L19" s="41"/>
      <c r="M19" s="41"/>
      <c r="N19" s="41"/>
      <c r="O19" s="41"/>
      <c r="P19" s="41"/>
      <c r="Q19" s="41"/>
      <c r="R19" s="41"/>
      <c r="S19" s="41"/>
      <c r="T19" s="41"/>
      <c r="U19" s="41"/>
      <c r="V19" s="41"/>
    </row>
    <row r="20" spans="1:22" s="29" customFormat="1" ht="12" customHeight="1">
      <c r="A20" s="37"/>
      <c r="B20" s="38"/>
      <c r="C20" s="40"/>
      <c r="D20" s="40"/>
      <c r="E20" s="40"/>
      <c r="F20" s="40"/>
      <c r="G20" s="40"/>
      <c r="H20" s="40"/>
      <c r="I20" s="40"/>
      <c r="J20" s="37"/>
      <c r="K20" s="41"/>
      <c r="L20" s="41"/>
      <c r="M20" s="41"/>
      <c r="N20" s="41"/>
      <c r="O20" s="41"/>
      <c r="P20" s="41"/>
      <c r="Q20" s="41"/>
      <c r="R20" s="41"/>
      <c r="S20" s="41"/>
      <c r="T20" s="41"/>
      <c r="U20" s="41"/>
      <c r="V20" s="41"/>
    </row>
    <row r="21" spans="1:22" s="29" customFormat="1" ht="24.75" customHeight="1" thickBot="1">
      <c r="A21" s="53" t="s">
        <v>42</v>
      </c>
      <c r="B21" s="53"/>
      <c r="C21" s="53"/>
      <c r="D21" s="53"/>
      <c r="E21" s="53"/>
      <c r="F21" s="53"/>
      <c r="G21" s="53"/>
      <c r="H21" s="37"/>
      <c r="I21" s="41"/>
      <c r="J21" s="41"/>
      <c r="K21" s="41"/>
      <c r="L21" s="41"/>
      <c r="M21" s="41"/>
      <c r="N21" s="41"/>
      <c r="O21" s="41"/>
      <c r="P21" s="41"/>
      <c r="Q21" s="41"/>
      <c r="R21" s="41"/>
      <c r="S21" s="112">
        <f>V32</f>
        <v>0</v>
      </c>
      <c r="T21" s="113"/>
      <c r="U21" s="41"/>
      <c r="V21" s="41"/>
    </row>
    <row r="22" spans="1:23" s="29" customFormat="1" ht="57" customHeight="1" thickBot="1">
      <c r="A22" s="114" t="s">
        <v>56</v>
      </c>
      <c r="B22" s="114"/>
      <c r="C22" s="114"/>
      <c r="D22" s="114"/>
      <c r="E22" s="114"/>
      <c r="F22" s="114"/>
      <c r="G22" s="114"/>
      <c r="H22" s="114"/>
      <c r="I22" s="114"/>
      <c r="J22" s="114"/>
      <c r="K22" s="114"/>
      <c r="L22" s="114"/>
      <c r="M22" s="114"/>
      <c r="N22" s="114"/>
      <c r="O22" s="114"/>
      <c r="P22" s="114"/>
      <c r="Q22" s="114"/>
      <c r="R22" s="114"/>
      <c r="S22" s="114"/>
      <c r="T22" s="114"/>
      <c r="U22" s="114"/>
      <c r="V22" s="72">
        <f>V32</f>
        <v>0</v>
      </c>
      <c r="W22" s="70"/>
    </row>
    <row r="23" spans="1:22" s="29" customFormat="1" ht="19.5" customHeight="1" thickBot="1">
      <c r="A23" s="42" t="s">
        <v>0</v>
      </c>
      <c r="B23" s="37"/>
      <c r="C23" s="37"/>
      <c r="D23" s="37"/>
      <c r="E23" s="37"/>
      <c r="F23" s="37"/>
      <c r="G23" s="37"/>
      <c r="H23" s="37"/>
      <c r="I23" s="37"/>
      <c r="J23" s="37"/>
      <c r="K23" s="41"/>
      <c r="L23" s="41"/>
      <c r="M23" s="41"/>
      <c r="N23" s="41"/>
      <c r="O23" s="41"/>
      <c r="P23" s="41"/>
      <c r="Q23" s="41"/>
      <c r="R23" s="41"/>
      <c r="S23" s="41"/>
      <c r="T23" s="41"/>
      <c r="U23" s="41"/>
      <c r="V23" s="73"/>
    </row>
    <row r="24" spans="1:22" s="29" customFormat="1" ht="36" customHeight="1" thickBot="1">
      <c r="A24" s="32"/>
      <c r="B24" s="33"/>
      <c r="C24" s="52"/>
      <c r="D24" s="32" t="s">
        <v>1</v>
      </c>
      <c r="E24" s="96" t="s">
        <v>43</v>
      </c>
      <c r="F24" s="97"/>
      <c r="G24" s="98"/>
      <c r="H24" s="99"/>
      <c r="I24" s="43"/>
      <c r="J24" s="37"/>
      <c r="K24" s="41"/>
      <c r="L24" s="41"/>
      <c r="M24" s="41"/>
      <c r="N24" s="41"/>
      <c r="O24" s="41"/>
      <c r="P24" s="41"/>
      <c r="Q24" s="41"/>
      <c r="R24" s="41"/>
      <c r="S24" s="41"/>
      <c r="T24" s="41"/>
      <c r="U24" s="41"/>
      <c r="V24" s="41"/>
    </row>
    <row r="25" spans="1:22" ht="15.75" customHeight="1" thickBot="1">
      <c r="A25" s="28"/>
      <c r="B25" s="28"/>
      <c r="C25" s="28"/>
      <c r="D25" s="28"/>
      <c r="E25" s="28"/>
      <c r="F25" s="28"/>
      <c r="G25" s="28"/>
      <c r="H25" s="28"/>
      <c r="I25" s="28"/>
      <c r="J25" s="28"/>
      <c r="K25" s="28"/>
      <c r="L25" s="28"/>
      <c r="M25" s="28"/>
      <c r="N25" s="28"/>
      <c r="O25" s="28"/>
      <c r="P25" s="28"/>
      <c r="Q25" s="28"/>
      <c r="R25" s="28"/>
      <c r="S25" s="28"/>
      <c r="T25" s="28"/>
      <c r="U25" s="28"/>
      <c r="V25" s="28"/>
    </row>
    <row r="26" spans="1:22" s="4" customFormat="1" ht="53.25" customHeight="1" thickBot="1">
      <c r="A26" s="83" t="s">
        <v>44</v>
      </c>
      <c r="B26" s="83"/>
      <c r="C26" s="83"/>
      <c r="D26" s="83"/>
      <c r="E26" s="83"/>
      <c r="F26" s="83"/>
      <c r="G26" s="83"/>
      <c r="H26" s="83"/>
      <c r="I26" s="83"/>
      <c r="J26" s="83"/>
      <c r="K26" s="83"/>
      <c r="L26" s="83"/>
      <c r="M26" s="83"/>
      <c r="N26" s="83"/>
      <c r="O26" s="83"/>
      <c r="P26" s="83"/>
      <c r="Q26" s="83"/>
      <c r="R26" s="83"/>
      <c r="S26" s="83"/>
      <c r="T26" s="83"/>
      <c r="U26" s="83"/>
      <c r="V26" s="83"/>
    </row>
    <row r="27" spans="1:22" s="4" customFormat="1" ht="132" customHeight="1" thickBot="1">
      <c r="A27" s="6"/>
      <c r="B27" s="78" t="s">
        <v>57</v>
      </c>
      <c r="C27" s="79"/>
      <c r="D27" s="79"/>
      <c r="E27" s="80"/>
      <c r="F27" s="78" t="s">
        <v>58</v>
      </c>
      <c r="G27" s="79"/>
      <c r="H27" s="79"/>
      <c r="I27" s="80"/>
      <c r="J27" s="78" t="s">
        <v>59</v>
      </c>
      <c r="K27" s="79"/>
      <c r="L27" s="79"/>
      <c r="M27" s="80"/>
      <c r="N27" s="78" t="s">
        <v>24</v>
      </c>
      <c r="O27" s="79"/>
      <c r="P27" s="79"/>
      <c r="Q27" s="80"/>
      <c r="R27" s="78" t="s">
        <v>25</v>
      </c>
      <c r="S27" s="79"/>
      <c r="T27" s="79"/>
      <c r="U27" s="80"/>
      <c r="V27" s="5"/>
    </row>
    <row r="28" spans="1:22" s="3" customFormat="1" ht="150.75" thickBot="1">
      <c r="A28" s="88" t="s">
        <v>2</v>
      </c>
      <c r="B28" s="7" t="s">
        <v>50</v>
      </c>
      <c r="C28" s="84" t="s">
        <v>60</v>
      </c>
      <c r="D28" s="85"/>
      <c r="E28" s="7" t="s">
        <v>45</v>
      </c>
      <c r="F28" s="58" t="s">
        <v>10</v>
      </c>
      <c r="G28" s="86" t="s">
        <v>11</v>
      </c>
      <c r="H28" s="87"/>
      <c r="I28" s="58" t="s">
        <v>46</v>
      </c>
      <c r="J28" s="12" t="s">
        <v>16</v>
      </c>
      <c r="K28" s="90" t="s">
        <v>17</v>
      </c>
      <c r="L28" s="91"/>
      <c r="M28" s="12" t="s">
        <v>47</v>
      </c>
      <c r="N28" s="17" t="s">
        <v>15</v>
      </c>
      <c r="O28" s="76" t="s">
        <v>18</v>
      </c>
      <c r="P28" s="77"/>
      <c r="Q28" s="17" t="s">
        <v>48</v>
      </c>
      <c r="R28" s="22" t="s">
        <v>19</v>
      </c>
      <c r="S28" s="74" t="s">
        <v>20</v>
      </c>
      <c r="T28" s="75"/>
      <c r="U28" s="22" t="s">
        <v>49</v>
      </c>
      <c r="V28" s="63"/>
    </row>
    <row r="29" spans="1:22" ht="132.75" customHeight="1" thickBot="1">
      <c r="A29" s="89"/>
      <c r="B29" s="10" t="s">
        <v>12</v>
      </c>
      <c r="C29" s="10" t="s">
        <v>13</v>
      </c>
      <c r="D29" s="10" t="s">
        <v>14</v>
      </c>
      <c r="E29" s="10" t="s">
        <v>23</v>
      </c>
      <c r="F29" s="59" t="s">
        <v>12</v>
      </c>
      <c r="G29" s="59" t="s">
        <v>13</v>
      </c>
      <c r="H29" s="59" t="s">
        <v>14</v>
      </c>
      <c r="I29" s="60" t="s">
        <v>21</v>
      </c>
      <c r="J29" s="13" t="s">
        <v>12</v>
      </c>
      <c r="K29" s="13" t="s">
        <v>13</v>
      </c>
      <c r="L29" s="13" t="s">
        <v>14</v>
      </c>
      <c r="M29" s="16" t="s">
        <v>22</v>
      </c>
      <c r="N29" s="18" t="s">
        <v>12</v>
      </c>
      <c r="O29" s="18" t="s">
        <v>13</v>
      </c>
      <c r="P29" s="18" t="s">
        <v>14</v>
      </c>
      <c r="Q29" s="21" t="s">
        <v>22</v>
      </c>
      <c r="R29" s="23" t="s">
        <v>12</v>
      </c>
      <c r="S29" s="23" t="s">
        <v>13</v>
      </c>
      <c r="T29" s="23" t="s">
        <v>14</v>
      </c>
      <c r="U29" s="26" t="s">
        <v>22</v>
      </c>
      <c r="V29" s="64" t="s">
        <v>3</v>
      </c>
    </row>
    <row r="30" spans="1:22" s="1" customFormat="1" ht="55.5" customHeight="1" thickBot="1">
      <c r="A30" s="56" t="s">
        <v>7</v>
      </c>
      <c r="B30" s="54">
        <v>0</v>
      </c>
      <c r="C30" s="55">
        <v>0</v>
      </c>
      <c r="D30" s="55">
        <v>0</v>
      </c>
      <c r="E30" s="55">
        <v>0</v>
      </c>
      <c r="F30" s="55">
        <v>0</v>
      </c>
      <c r="G30" s="55">
        <v>0</v>
      </c>
      <c r="H30" s="55">
        <v>0</v>
      </c>
      <c r="I30" s="55">
        <v>0</v>
      </c>
      <c r="J30" s="55">
        <v>0</v>
      </c>
      <c r="K30" s="55">
        <v>0</v>
      </c>
      <c r="L30" s="55">
        <v>0</v>
      </c>
      <c r="M30" s="55">
        <v>0</v>
      </c>
      <c r="N30" s="55">
        <v>0</v>
      </c>
      <c r="O30" s="55">
        <v>0</v>
      </c>
      <c r="P30" s="55">
        <v>0</v>
      </c>
      <c r="Q30" s="55">
        <v>0</v>
      </c>
      <c r="R30" s="55">
        <v>0</v>
      </c>
      <c r="S30" s="55">
        <v>0</v>
      </c>
      <c r="T30" s="55">
        <v>0</v>
      </c>
      <c r="U30" s="55">
        <v>0</v>
      </c>
      <c r="V30" s="65">
        <f>SUM(B30:U30)</f>
        <v>0</v>
      </c>
    </row>
    <row r="31" spans="1:22" s="1" customFormat="1" ht="49.5" customHeight="1" thickBot="1">
      <c r="A31" s="57" t="s">
        <v>8</v>
      </c>
      <c r="B31" s="11">
        <v>39</v>
      </c>
      <c r="C31" s="8">
        <v>35</v>
      </c>
      <c r="D31" s="8">
        <v>35</v>
      </c>
      <c r="E31" s="8">
        <v>2</v>
      </c>
      <c r="F31" s="61">
        <v>49</v>
      </c>
      <c r="G31" s="61">
        <v>39</v>
      </c>
      <c r="H31" s="61">
        <v>39</v>
      </c>
      <c r="I31" s="61">
        <v>2</v>
      </c>
      <c r="J31" s="14">
        <v>65</v>
      </c>
      <c r="K31" s="14">
        <v>49</v>
      </c>
      <c r="L31" s="14">
        <v>49</v>
      </c>
      <c r="M31" s="14">
        <v>2</v>
      </c>
      <c r="N31" s="19">
        <v>75</v>
      </c>
      <c r="O31" s="19">
        <v>59</v>
      </c>
      <c r="P31" s="19">
        <v>59</v>
      </c>
      <c r="Q31" s="19">
        <v>2</v>
      </c>
      <c r="R31" s="24">
        <v>95</v>
      </c>
      <c r="S31" s="24">
        <v>69</v>
      </c>
      <c r="T31" s="24">
        <v>69</v>
      </c>
      <c r="U31" s="24">
        <v>2</v>
      </c>
      <c r="V31" s="66"/>
    </row>
    <row r="32" spans="1:25" s="1" customFormat="1" ht="48" customHeight="1" thickBot="1">
      <c r="A32" s="56" t="s">
        <v>4</v>
      </c>
      <c r="B32" s="9">
        <f aca="true" t="shared" si="0" ref="B32:S32">PRODUCT(B30,B31)</f>
        <v>0</v>
      </c>
      <c r="C32" s="9">
        <f t="shared" si="0"/>
        <v>0</v>
      </c>
      <c r="D32" s="9">
        <f t="shared" si="0"/>
        <v>0</v>
      </c>
      <c r="E32" s="9">
        <f>PRODUCT(E30,E31)</f>
        <v>0</v>
      </c>
      <c r="F32" s="62">
        <f t="shared" si="0"/>
        <v>0</v>
      </c>
      <c r="G32" s="62">
        <f t="shared" si="0"/>
        <v>0</v>
      </c>
      <c r="H32" s="62">
        <f t="shared" si="0"/>
        <v>0</v>
      </c>
      <c r="I32" s="62">
        <f>PRODUCT(I30,I31)</f>
        <v>0</v>
      </c>
      <c r="J32" s="15">
        <f t="shared" si="0"/>
        <v>0</v>
      </c>
      <c r="K32" s="15">
        <f t="shared" si="0"/>
        <v>0</v>
      </c>
      <c r="L32" s="15">
        <f t="shared" si="0"/>
        <v>0</v>
      </c>
      <c r="M32" s="15">
        <f>PRODUCT(M30,M31)</f>
        <v>0</v>
      </c>
      <c r="N32" s="20">
        <f t="shared" si="0"/>
        <v>0</v>
      </c>
      <c r="O32" s="20">
        <f t="shared" si="0"/>
        <v>0</v>
      </c>
      <c r="P32" s="20">
        <f t="shared" si="0"/>
        <v>0</v>
      </c>
      <c r="Q32" s="20">
        <f>PRODUCT(Q30,Q31)</f>
        <v>0</v>
      </c>
      <c r="R32" s="25">
        <f t="shared" si="0"/>
        <v>0</v>
      </c>
      <c r="S32" s="25">
        <f t="shared" si="0"/>
        <v>0</v>
      </c>
      <c r="T32" s="25">
        <f>PRODUCT(T30,T31)</f>
        <v>0</v>
      </c>
      <c r="U32" s="25">
        <f>PRODUCT(U30,U31)</f>
        <v>0</v>
      </c>
      <c r="V32" s="67">
        <f>IF((B30+C30+D30+F30+G30+H30+J30+K30+L30+N30+O30+P30+R30+S30+T30)&gt;=20,((B32+C32+D32+F32+G32+H32+J32+K32+L32+N32+O32+P32+R32+S32+T32)*0.95+E32+I32+M32+Q32+U32),SUM(B32:U32))</f>
        <v>0</v>
      </c>
      <c r="Y32" s="2"/>
    </row>
    <row r="33" spans="1:22" s="46" customFormat="1" ht="21">
      <c r="A33" s="44" t="s">
        <v>40</v>
      </c>
      <c r="B33" s="44"/>
      <c r="C33" s="44"/>
      <c r="D33" s="44"/>
      <c r="E33" s="44"/>
      <c r="F33" s="44"/>
      <c r="G33" s="44"/>
      <c r="H33" s="44"/>
      <c r="I33" s="44"/>
      <c r="J33" s="44"/>
      <c r="K33" s="45"/>
      <c r="L33" s="45"/>
      <c r="M33" s="45"/>
      <c r="N33" s="45"/>
      <c r="O33" s="45"/>
      <c r="P33" s="45"/>
      <c r="Q33" s="45"/>
      <c r="R33" s="45"/>
      <c r="S33" s="45"/>
      <c r="T33" s="45"/>
      <c r="U33" s="45"/>
      <c r="V33" s="45"/>
    </row>
    <row r="34" spans="1:22" s="48" customFormat="1" ht="21">
      <c r="A34" s="47" t="s">
        <v>9</v>
      </c>
      <c r="B34" s="47"/>
      <c r="C34" s="47"/>
      <c r="D34" s="47"/>
      <c r="E34" s="47"/>
      <c r="F34" s="47"/>
      <c r="G34" s="47"/>
      <c r="H34" s="47"/>
      <c r="I34" s="47"/>
      <c r="J34" s="47"/>
      <c r="K34" s="47"/>
      <c r="L34" s="47"/>
      <c r="M34" s="47"/>
      <c r="N34" s="47"/>
      <c r="O34" s="47"/>
      <c r="P34" s="47"/>
      <c r="Q34" s="47"/>
      <c r="R34" s="47"/>
      <c r="S34" s="47"/>
      <c r="T34" s="47"/>
      <c r="U34" s="47"/>
      <c r="V34" s="47"/>
    </row>
    <row r="35" spans="1:22" s="48" customFormat="1" ht="21">
      <c r="A35" s="49" t="s">
        <v>6</v>
      </c>
      <c r="B35" s="47"/>
      <c r="C35" s="47"/>
      <c r="D35" s="47"/>
      <c r="E35" s="47"/>
      <c r="F35" s="47"/>
      <c r="G35" s="47"/>
      <c r="H35" s="47"/>
      <c r="I35" s="47"/>
      <c r="J35" s="47"/>
      <c r="K35" s="47"/>
      <c r="L35" s="47"/>
      <c r="M35" s="47"/>
      <c r="N35" s="47"/>
      <c r="O35" s="47"/>
      <c r="P35" s="47"/>
      <c r="Q35" s="47"/>
      <c r="R35" s="47"/>
      <c r="S35" s="47"/>
      <c r="T35" s="47"/>
      <c r="U35" s="47"/>
      <c r="V35" s="47"/>
    </row>
    <row r="36" spans="1:22" s="48" customFormat="1" ht="21">
      <c r="A36" s="49"/>
      <c r="B36" s="47"/>
      <c r="C36" s="47"/>
      <c r="D36" s="47"/>
      <c r="E36" s="47"/>
      <c r="F36" s="47"/>
      <c r="G36" s="47"/>
      <c r="H36" s="47"/>
      <c r="I36" s="47"/>
      <c r="J36" s="47"/>
      <c r="K36" s="47"/>
      <c r="L36" s="47"/>
      <c r="M36" s="47"/>
      <c r="N36" s="47"/>
      <c r="O36" s="47"/>
      <c r="P36" s="47"/>
      <c r="Q36" s="47"/>
      <c r="R36" s="47"/>
      <c r="S36" s="47"/>
      <c r="T36" s="47"/>
      <c r="U36" s="47"/>
      <c r="V36" s="47"/>
    </row>
    <row r="37" spans="1:22" s="48" customFormat="1" ht="21">
      <c r="A37" s="82" t="s">
        <v>5</v>
      </c>
      <c r="B37" s="82"/>
      <c r="C37" s="82"/>
      <c r="D37" s="82"/>
      <c r="E37" s="82"/>
      <c r="F37" s="82"/>
      <c r="G37" s="82"/>
      <c r="H37" s="82"/>
      <c r="I37" s="82"/>
      <c r="J37" s="82"/>
      <c r="K37" s="47"/>
      <c r="L37" s="47"/>
      <c r="M37" s="47"/>
      <c r="N37" s="47"/>
      <c r="O37" s="47"/>
      <c r="P37" s="47"/>
      <c r="Q37" s="47"/>
      <c r="R37" s="47"/>
      <c r="S37" s="47"/>
      <c r="T37" s="47"/>
      <c r="U37" s="47"/>
      <c r="V37" s="47"/>
    </row>
    <row r="38" spans="1:22" s="48" customFormat="1" ht="22.5" customHeight="1">
      <c r="A38" s="50" t="s">
        <v>41</v>
      </c>
      <c r="B38" s="50"/>
      <c r="C38" s="50"/>
      <c r="D38" s="50"/>
      <c r="E38" s="50"/>
      <c r="F38" s="50"/>
      <c r="G38" s="50"/>
      <c r="H38" s="50"/>
      <c r="I38" s="50"/>
      <c r="J38" s="50"/>
      <c r="K38" s="50"/>
      <c r="L38" s="50"/>
      <c r="M38" s="50"/>
      <c r="N38" s="50"/>
      <c r="O38" s="50"/>
      <c r="P38" s="50"/>
      <c r="Q38" s="50"/>
      <c r="R38" s="50"/>
      <c r="S38" s="50"/>
      <c r="T38" s="50"/>
      <c r="U38" s="50"/>
      <c r="V38" s="50"/>
    </row>
    <row r="39" spans="1:22" ht="57" customHeight="1">
      <c r="A39" s="81" t="s">
        <v>39</v>
      </c>
      <c r="B39" s="81"/>
      <c r="C39" s="81"/>
      <c r="D39" s="81"/>
      <c r="E39" s="81"/>
      <c r="F39" s="81"/>
      <c r="G39" s="81"/>
      <c r="H39" s="81"/>
      <c r="I39" s="81"/>
      <c r="J39" s="81"/>
      <c r="K39" s="81"/>
      <c r="L39" s="81"/>
      <c r="M39" s="81"/>
      <c r="N39" s="81"/>
      <c r="O39" s="81"/>
      <c r="P39" s="81"/>
      <c r="Q39" s="81"/>
      <c r="R39" s="81"/>
      <c r="S39" s="81"/>
      <c r="T39" s="81"/>
      <c r="U39" s="81"/>
      <c r="V39" s="81"/>
    </row>
  </sheetData>
  <sheetProtection/>
  <mergeCells count="36">
    <mergeCell ref="A12:B12"/>
    <mergeCell ref="C12:E12"/>
    <mergeCell ref="I12:V12"/>
    <mergeCell ref="C11:V11"/>
    <mergeCell ref="S21:T21"/>
    <mergeCell ref="A22:U22"/>
    <mergeCell ref="C16:V17"/>
    <mergeCell ref="C13:V14"/>
    <mergeCell ref="E24:F24"/>
    <mergeCell ref="G24:H24"/>
    <mergeCell ref="C7:V7"/>
    <mergeCell ref="I10:J10"/>
    <mergeCell ref="A7:B7"/>
    <mergeCell ref="A8:B8"/>
    <mergeCell ref="A9:B9"/>
    <mergeCell ref="A11:B11"/>
    <mergeCell ref="C9:V9"/>
    <mergeCell ref="C8:V8"/>
    <mergeCell ref="A26:V26"/>
    <mergeCell ref="C28:D28"/>
    <mergeCell ref="G28:H28"/>
    <mergeCell ref="A28:A29"/>
    <mergeCell ref="K28:L28"/>
    <mergeCell ref="A2:V2"/>
    <mergeCell ref="A3:V3"/>
    <mergeCell ref="A4:V4"/>
    <mergeCell ref="A5:V5"/>
    <mergeCell ref="B27:E27"/>
    <mergeCell ref="S28:T28"/>
    <mergeCell ref="O28:P28"/>
    <mergeCell ref="R27:U27"/>
    <mergeCell ref="J27:M27"/>
    <mergeCell ref="N27:Q27"/>
    <mergeCell ref="A39:V39"/>
    <mergeCell ref="F27:I27"/>
    <mergeCell ref="A37:J37"/>
  </mergeCells>
  <printOptions/>
  <pageMargins left="0.7" right="0.7" top="0.75" bottom="0.75" header="0.3" footer="0.3"/>
  <pageSetup fitToHeight="1" fitToWidth="1" horizontalDpi="300" verticalDpi="300" orientation="landscape" paperSize="9" scale="3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bok kasa1</dc:creator>
  <cp:keywords/>
  <dc:description/>
  <cp:lastModifiedBy>Monika Wardas</cp:lastModifiedBy>
  <cp:lastPrinted>2023-10-16T11:00:14Z</cp:lastPrinted>
  <dcterms:created xsi:type="dcterms:W3CDTF">2016-11-08T07:44:49Z</dcterms:created>
  <dcterms:modified xsi:type="dcterms:W3CDTF">2024-03-26T14:05:48Z</dcterms:modified>
  <cp:category/>
  <cp:version/>
  <cp:contentType/>
  <cp:contentStatus/>
</cp:coreProperties>
</file>